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440" windowHeight="13905" activeTab="1"/>
  </bookViews>
  <sheets>
    <sheet name="List1" sheetId="1" r:id="rId1"/>
    <sheet name="List2" sheetId="2" r:id="rId2"/>
  </sheets>
  <definedNames>
    <definedName name="_xlnm.Print_Area" localSheetId="0">List1!$1:$4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2" l="1"/>
  <c r="H29" i="2"/>
  <c r="H28" i="2"/>
  <c r="H27" i="2"/>
  <c r="H26" i="2"/>
  <c r="H25" i="2"/>
  <c r="H24" i="2"/>
  <c r="H23" i="2"/>
  <c r="H22" i="2"/>
  <c r="H21" i="2"/>
  <c r="H20" i="2"/>
  <c r="H19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  <c r="H13" i="1" l="1"/>
  <c r="H15" i="1"/>
  <c r="H10" i="1"/>
  <c r="H8" i="1"/>
  <c r="H5" i="1"/>
  <c r="H6" i="1"/>
  <c r="H7" i="1"/>
  <c r="H16" i="1"/>
  <c r="H2" i="1"/>
  <c r="H4" i="1"/>
  <c r="H12" i="1"/>
  <c r="H14" i="1"/>
  <c r="H11" i="1"/>
  <c r="H3" i="1"/>
  <c r="H9" i="1"/>
  <c r="H24" i="1" l="1"/>
  <c r="H22" i="1"/>
  <c r="H27" i="1"/>
  <c r="H25" i="1"/>
  <c r="H26" i="1"/>
  <c r="H20" i="1"/>
  <c r="H28" i="1"/>
  <c r="H19" i="1"/>
  <c r="H23" i="1" l="1"/>
  <c r="H29" i="1"/>
  <c r="H30" i="1"/>
  <c r="H21" i="1"/>
</calcChain>
</file>

<file path=xl/sharedStrings.xml><?xml version="1.0" encoding="utf-8"?>
<sst xmlns="http://schemas.openxmlformats.org/spreadsheetml/2006/main" count="213" uniqueCount="62">
  <si>
    <t>celkem</t>
  </si>
  <si>
    <t>kategorie</t>
  </si>
  <si>
    <t>E</t>
  </si>
  <si>
    <t>škola</t>
  </si>
  <si>
    <t>F</t>
  </si>
  <si>
    <t>pořadí</t>
  </si>
  <si>
    <t>úspěšný řešitel</t>
  </si>
  <si>
    <t>účastník</t>
  </si>
  <si>
    <t xml:space="preserve">Hodnotili: </t>
  </si>
  <si>
    <t>ZŠ NS</t>
  </si>
  <si>
    <t>Mgr. Daniela Kalistová, Mgr. Martina Voříšková, Mgr. Erich Tomáš Lüftner</t>
  </si>
  <si>
    <t>Úspěšným řešitelem se stává ten soutěžící, který je hodnocen alespoň ve dvou úlohách nejméně 5 body a v celkovém hodnocení získá alespoň 14 bodů.</t>
  </si>
  <si>
    <t>Za DDM Rakovník: Alena Holá</t>
  </si>
  <si>
    <t>Zelenková Alena</t>
  </si>
  <si>
    <t>Vurbsová Magdaléna</t>
  </si>
  <si>
    <t>Frecerová Kristýna</t>
  </si>
  <si>
    <t>Petřík Jan</t>
  </si>
  <si>
    <t>Pittnerová Lucie</t>
  </si>
  <si>
    <t>Kulhánková Natálie</t>
  </si>
  <si>
    <t>Halama Vojtěch</t>
  </si>
  <si>
    <t>Iblová Linda</t>
  </si>
  <si>
    <t>Matyášová Josefína</t>
  </si>
  <si>
    <t>Maříková Emma</t>
  </si>
  <si>
    <t>Zelenková Marie</t>
  </si>
  <si>
    <t>Andrášek Martin</t>
  </si>
  <si>
    <t>Stašová Kamila</t>
  </si>
  <si>
    <t>Řádová Tereza</t>
  </si>
  <si>
    <t>Danylyšyn Viktor</t>
  </si>
  <si>
    <t>2. ZŠ Rak</t>
  </si>
  <si>
    <t>Čermák Samuel</t>
  </si>
  <si>
    <t xml:space="preserve">Němec Tadeáš </t>
  </si>
  <si>
    <t>Špatenka Ondřej</t>
  </si>
  <si>
    <t>Stieberová Anna</t>
  </si>
  <si>
    <t>GWZR</t>
  </si>
  <si>
    <t>Krob Martin</t>
  </si>
  <si>
    <t>Valtr Ondřej</t>
  </si>
  <si>
    <t>Burda Daniel</t>
  </si>
  <si>
    <t>Franěk Damián</t>
  </si>
  <si>
    <t>Hadrbolcová Martina</t>
  </si>
  <si>
    <t>Benešová Eliška</t>
  </si>
  <si>
    <t>Honsová Rozálie</t>
  </si>
  <si>
    <t>Ubl Tomáš</t>
  </si>
  <si>
    <t>ú</t>
  </si>
  <si>
    <t>1.</t>
  </si>
  <si>
    <t>6.</t>
  </si>
  <si>
    <t>4.</t>
  </si>
  <si>
    <t>3.</t>
  </si>
  <si>
    <t>2.</t>
  </si>
  <si>
    <t>3. - 4.</t>
  </si>
  <si>
    <t>5.</t>
  </si>
  <si>
    <t>7. - 8.</t>
  </si>
  <si>
    <t>9.</t>
  </si>
  <si>
    <t>Úspěšným řešitelem se stává ten soutěžící, který je hodnocen alespoň ve dvou úlohách nejméně 5 body a            v celkovém hodnocení získá alespoň 14 bodů.</t>
  </si>
  <si>
    <t>7.</t>
  </si>
  <si>
    <t>8.</t>
  </si>
  <si>
    <t>10.</t>
  </si>
  <si>
    <t>10.-11.</t>
  </si>
  <si>
    <t>12.</t>
  </si>
  <si>
    <t>13.</t>
  </si>
  <si>
    <t>14.</t>
  </si>
  <si>
    <t>15.</t>
  </si>
  <si>
    <t>11.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</si>
</sst>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2" borderId="0" xfId="0" applyFill="1" applyAlignment="1"/>
    <xf numFmtId="0" fontId="0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3" fillId="0" borderId="1" xfId="1" applyFont="1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1" applyFont="1" applyFill="1" applyBorder="1"/>
    <xf numFmtId="0" fontId="0" fillId="0" borderId="1" xfId="0" applyFont="1" applyFill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3" fillId="4" borderId="1" xfId="1" applyFont="1" applyFill="1" applyBorder="1"/>
    <xf numFmtId="0" fontId="0" fillId="4" borderId="1" xfId="0" applyFont="1" applyFill="1" applyBorder="1" applyAlignment="1">
      <alignment horizontal="center"/>
    </xf>
    <xf numFmtId="0" fontId="0" fillId="4" borderId="1" xfId="0" applyFill="1" applyBorder="1"/>
    <xf numFmtId="0" fontId="1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ont="1" applyFill="1" applyBorder="1"/>
    <xf numFmtId="0" fontId="0" fillId="0" borderId="0" xfId="0" applyBorder="1"/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3" borderId="0" xfId="0" applyFont="1" applyFill="1" applyBorder="1" applyAlignment="1">
      <alignment horizontal="center"/>
    </xf>
    <xf numFmtId="0" fontId="0" fillId="0" borderId="2" xfId="0" applyBorder="1"/>
    <xf numFmtId="0" fontId="3" fillId="0" borderId="2" xfId="1" applyFont="1" applyFill="1" applyBorder="1"/>
    <xf numFmtId="0" fontId="0" fillId="3" borderId="2" xfId="0" applyFont="1" applyFill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showRowColHeaders="0" showWhiteSpace="0" view="pageLayout" topLeftCell="A11" zoomScaleNormal="100" workbookViewId="0">
      <selection sqref="A1:J34"/>
    </sheetView>
  </sheetViews>
  <sheetFormatPr defaultRowHeight="15" x14ac:dyDescent="0.25"/>
  <cols>
    <col min="1" max="1" width="8.85546875" bestFit="1" customWidth="1"/>
    <col min="2" max="2" width="19" customWidth="1"/>
    <col min="3" max="3" width="8.85546875" style="1"/>
    <col min="4" max="7" width="5.85546875" style="1" customWidth="1"/>
    <col min="8" max="8" width="7.7109375" style="1" customWidth="1"/>
    <col min="9" max="9" width="6.42578125" style="1" bestFit="1" customWidth="1"/>
    <col min="10" max="10" width="12.5703125" style="1" customWidth="1"/>
  </cols>
  <sheetData>
    <row r="1" spans="1:10" ht="30" x14ac:dyDescent="0.25">
      <c r="A1" s="12" t="s">
        <v>1</v>
      </c>
      <c r="B1" s="12" t="s">
        <v>7</v>
      </c>
      <c r="C1" s="13" t="s">
        <v>3</v>
      </c>
      <c r="D1" s="13">
        <v>1</v>
      </c>
      <c r="E1" s="13">
        <v>2</v>
      </c>
      <c r="F1" s="13">
        <v>3</v>
      </c>
      <c r="G1" s="13">
        <v>4</v>
      </c>
      <c r="H1" s="16" t="s">
        <v>0</v>
      </c>
      <c r="I1" s="13" t="s">
        <v>5</v>
      </c>
      <c r="J1" s="14" t="s">
        <v>6</v>
      </c>
    </row>
    <row r="2" spans="1:10" ht="21" customHeight="1" x14ac:dyDescent="0.35">
      <c r="A2" s="15" t="s">
        <v>2</v>
      </c>
      <c r="B2" s="18" t="s">
        <v>16</v>
      </c>
      <c r="C2" s="19" t="s">
        <v>9</v>
      </c>
      <c r="D2" s="20">
        <v>10</v>
      </c>
      <c r="E2" s="19">
        <v>3</v>
      </c>
      <c r="F2" s="19">
        <v>4</v>
      </c>
      <c r="G2" s="19">
        <v>7</v>
      </c>
      <c r="H2" s="17">
        <f t="shared" ref="H2:H16" si="0">G2+F2+E2+D2</f>
        <v>24</v>
      </c>
      <c r="I2" s="21" t="s">
        <v>43</v>
      </c>
      <c r="J2" s="21" t="s">
        <v>42</v>
      </c>
    </row>
    <row r="3" spans="1:10" ht="21" customHeight="1" x14ac:dyDescent="0.25">
      <c r="A3" s="8"/>
      <c r="B3" s="20" t="s">
        <v>30</v>
      </c>
      <c r="C3" s="22" t="s">
        <v>33</v>
      </c>
      <c r="D3" s="20">
        <v>10</v>
      </c>
      <c r="E3" s="19">
        <v>3</v>
      </c>
      <c r="F3" s="19">
        <v>2</v>
      </c>
      <c r="G3" s="19">
        <v>8</v>
      </c>
      <c r="H3" s="17">
        <f t="shared" si="0"/>
        <v>23</v>
      </c>
      <c r="I3" s="21" t="s">
        <v>47</v>
      </c>
      <c r="J3" s="21" t="s">
        <v>42</v>
      </c>
    </row>
    <row r="4" spans="1:10" ht="21" customHeight="1" x14ac:dyDescent="0.25">
      <c r="A4" s="8"/>
      <c r="B4" s="18" t="s">
        <v>17</v>
      </c>
      <c r="C4" s="19" t="s">
        <v>9</v>
      </c>
      <c r="D4" s="20">
        <v>10</v>
      </c>
      <c r="E4" s="19">
        <v>9</v>
      </c>
      <c r="F4" s="19">
        <v>2</v>
      </c>
      <c r="G4" s="19">
        <v>0</v>
      </c>
      <c r="H4" s="17">
        <f t="shared" si="0"/>
        <v>21</v>
      </c>
      <c r="I4" s="21" t="s">
        <v>46</v>
      </c>
      <c r="J4" s="21" t="s">
        <v>42</v>
      </c>
    </row>
    <row r="5" spans="1:10" ht="21" customHeight="1" x14ac:dyDescent="0.25">
      <c r="A5" s="8"/>
      <c r="B5" s="11" t="s">
        <v>27</v>
      </c>
      <c r="C5" s="4" t="s">
        <v>28</v>
      </c>
      <c r="D5" s="8">
        <v>8</v>
      </c>
      <c r="E5" s="4">
        <v>3</v>
      </c>
      <c r="F5" s="4">
        <v>3</v>
      </c>
      <c r="G5" s="4">
        <v>6</v>
      </c>
      <c r="H5" s="17">
        <f t="shared" si="0"/>
        <v>20</v>
      </c>
      <c r="I5" s="4" t="s">
        <v>45</v>
      </c>
      <c r="J5" s="5" t="s">
        <v>42</v>
      </c>
    </row>
    <row r="6" spans="1:10" ht="21" customHeight="1" x14ac:dyDescent="0.25">
      <c r="A6" s="8"/>
      <c r="B6" s="11" t="s">
        <v>29</v>
      </c>
      <c r="C6" s="4" t="s">
        <v>28</v>
      </c>
      <c r="D6" s="8">
        <v>7</v>
      </c>
      <c r="E6" s="4">
        <v>3</v>
      </c>
      <c r="F6" s="4">
        <v>0</v>
      </c>
      <c r="G6" s="4">
        <v>7</v>
      </c>
      <c r="H6" s="17">
        <f t="shared" si="0"/>
        <v>17</v>
      </c>
      <c r="I6" s="4" t="s">
        <v>49</v>
      </c>
      <c r="J6" s="5" t="s">
        <v>42</v>
      </c>
    </row>
    <row r="7" spans="1:10" ht="21" customHeight="1" x14ac:dyDescent="0.25">
      <c r="A7" s="8"/>
      <c r="B7" s="7" t="s">
        <v>15</v>
      </c>
      <c r="C7" s="4" t="s">
        <v>9</v>
      </c>
      <c r="D7" s="8">
        <v>10</v>
      </c>
      <c r="E7" s="4">
        <v>3</v>
      </c>
      <c r="F7" s="4">
        <v>3</v>
      </c>
      <c r="G7" s="4">
        <v>4</v>
      </c>
      <c r="H7" s="17">
        <f t="shared" si="0"/>
        <v>20</v>
      </c>
      <c r="I7" s="9"/>
      <c r="J7" s="9"/>
    </row>
    <row r="8" spans="1:10" ht="21" customHeight="1" x14ac:dyDescent="0.25">
      <c r="A8" s="8"/>
      <c r="B8" s="11" t="s">
        <v>20</v>
      </c>
      <c r="C8" s="4" t="s">
        <v>33</v>
      </c>
      <c r="D8" s="8">
        <v>10</v>
      </c>
      <c r="E8" s="4">
        <v>3</v>
      </c>
      <c r="F8" s="4">
        <v>3</v>
      </c>
      <c r="G8" s="4">
        <v>0</v>
      </c>
      <c r="H8" s="17">
        <f t="shared" si="0"/>
        <v>16</v>
      </c>
      <c r="I8" s="4"/>
      <c r="J8" s="5"/>
    </row>
    <row r="9" spans="1:10" ht="21" customHeight="1" x14ac:dyDescent="0.25">
      <c r="A9" s="8"/>
      <c r="B9" s="8" t="s">
        <v>31</v>
      </c>
      <c r="C9" s="9" t="s">
        <v>33</v>
      </c>
      <c r="D9" s="8">
        <v>8</v>
      </c>
      <c r="E9" s="4">
        <v>2</v>
      </c>
      <c r="F9" s="4">
        <v>1</v>
      </c>
      <c r="G9" s="4">
        <v>4</v>
      </c>
      <c r="H9" s="17">
        <f t="shared" si="0"/>
        <v>15</v>
      </c>
      <c r="I9" s="4"/>
      <c r="J9" s="5"/>
    </row>
    <row r="10" spans="1:10" ht="21" customHeight="1" x14ac:dyDescent="0.25">
      <c r="A10" s="8"/>
      <c r="B10" s="7" t="s">
        <v>13</v>
      </c>
      <c r="C10" s="4" t="s">
        <v>9</v>
      </c>
      <c r="D10" s="8">
        <v>2</v>
      </c>
      <c r="E10" s="4">
        <v>3</v>
      </c>
      <c r="F10" s="4">
        <v>2</v>
      </c>
      <c r="G10" s="4">
        <v>7</v>
      </c>
      <c r="H10" s="17">
        <f t="shared" si="0"/>
        <v>14</v>
      </c>
      <c r="I10" s="4"/>
      <c r="J10" s="5"/>
    </row>
    <row r="11" spans="1:10" ht="21" customHeight="1" x14ac:dyDescent="0.25">
      <c r="A11" s="8"/>
      <c r="B11" s="8" t="s">
        <v>40</v>
      </c>
      <c r="C11" s="4" t="s">
        <v>28</v>
      </c>
      <c r="D11" s="8">
        <v>5</v>
      </c>
      <c r="E11" s="4">
        <v>3</v>
      </c>
      <c r="F11" s="4">
        <v>1</v>
      </c>
      <c r="G11" s="4">
        <v>2</v>
      </c>
      <c r="H11" s="17">
        <f t="shared" si="0"/>
        <v>11</v>
      </c>
      <c r="I11" s="4"/>
      <c r="J11" s="4"/>
    </row>
    <row r="12" spans="1:10" ht="21" customHeight="1" x14ac:dyDescent="0.25">
      <c r="A12" s="8"/>
      <c r="B12" s="10" t="s">
        <v>14</v>
      </c>
      <c r="C12" s="4" t="s">
        <v>9</v>
      </c>
      <c r="D12" s="8">
        <v>1</v>
      </c>
      <c r="E12" s="4">
        <v>3</v>
      </c>
      <c r="F12" s="4">
        <v>2</v>
      </c>
      <c r="G12" s="4">
        <v>5</v>
      </c>
      <c r="H12" s="17">
        <f t="shared" si="0"/>
        <v>11</v>
      </c>
      <c r="I12" s="4"/>
      <c r="J12" s="4"/>
    </row>
    <row r="13" spans="1:10" ht="21" customHeight="1" x14ac:dyDescent="0.25">
      <c r="A13" s="8"/>
      <c r="B13" s="8" t="s">
        <v>32</v>
      </c>
      <c r="C13" s="4" t="s">
        <v>33</v>
      </c>
      <c r="D13" s="8">
        <v>5</v>
      </c>
      <c r="E13" s="4">
        <v>3</v>
      </c>
      <c r="F13" s="4">
        <v>0</v>
      </c>
      <c r="G13" s="4">
        <v>2</v>
      </c>
      <c r="H13" s="17">
        <f t="shared" si="0"/>
        <v>10</v>
      </c>
      <c r="I13" s="4"/>
      <c r="J13" s="4"/>
    </row>
    <row r="14" spans="1:10" ht="21" customHeight="1" x14ac:dyDescent="0.25">
      <c r="A14" s="8"/>
      <c r="B14" s="8" t="s">
        <v>19</v>
      </c>
      <c r="C14" s="4" t="s">
        <v>28</v>
      </c>
      <c r="D14" s="8">
        <v>3</v>
      </c>
      <c r="E14" s="4">
        <v>0</v>
      </c>
      <c r="F14" s="4">
        <v>0</v>
      </c>
      <c r="G14" s="4">
        <v>6</v>
      </c>
      <c r="H14" s="17">
        <f t="shared" si="0"/>
        <v>9</v>
      </c>
      <c r="I14" s="4"/>
      <c r="J14" s="5"/>
    </row>
    <row r="15" spans="1:10" ht="21" customHeight="1" x14ac:dyDescent="0.25">
      <c r="A15" s="8"/>
      <c r="B15" s="8" t="s">
        <v>21</v>
      </c>
      <c r="C15" s="4" t="s">
        <v>33</v>
      </c>
      <c r="D15" s="8">
        <v>1</v>
      </c>
      <c r="E15" s="4">
        <v>2</v>
      </c>
      <c r="F15" s="4">
        <v>2</v>
      </c>
      <c r="G15" s="4">
        <v>0</v>
      </c>
      <c r="H15" s="17">
        <f t="shared" si="0"/>
        <v>5</v>
      </c>
      <c r="I15" s="5"/>
      <c r="J15" s="4"/>
    </row>
    <row r="16" spans="1:10" ht="21" customHeight="1" x14ac:dyDescent="0.25">
      <c r="A16" s="8"/>
      <c r="B16" s="7" t="s">
        <v>18</v>
      </c>
      <c r="C16" s="4" t="s">
        <v>9</v>
      </c>
      <c r="D16" s="8">
        <v>0</v>
      </c>
      <c r="E16" s="4">
        <v>1</v>
      </c>
      <c r="F16" s="4">
        <v>2</v>
      </c>
      <c r="G16" s="4">
        <v>0</v>
      </c>
      <c r="H16" s="17">
        <f t="shared" si="0"/>
        <v>3</v>
      </c>
      <c r="I16" s="5"/>
      <c r="J16" s="4"/>
    </row>
    <row r="17" spans="1:10" ht="21" customHeight="1" x14ac:dyDescent="0.25">
      <c r="A17" s="8"/>
      <c r="B17" s="8"/>
      <c r="C17" s="9"/>
      <c r="D17" s="9"/>
      <c r="E17" s="9"/>
      <c r="F17" s="9"/>
      <c r="G17" s="9"/>
      <c r="H17" s="9"/>
      <c r="I17" s="5"/>
      <c r="J17" s="5"/>
    </row>
    <row r="18" spans="1:10" ht="13.5" customHeight="1" x14ac:dyDescent="0.25">
      <c r="A18" s="12" t="s">
        <v>1</v>
      </c>
      <c r="B18" s="12" t="s">
        <v>7</v>
      </c>
      <c r="C18" s="13" t="s">
        <v>3</v>
      </c>
      <c r="D18" s="13">
        <v>1</v>
      </c>
      <c r="E18" s="13">
        <v>2</v>
      </c>
      <c r="F18" s="13">
        <v>3</v>
      </c>
      <c r="G18" s="13">
        <v>4</v>
      </c>
      <c r="H18" s="16" t="s">
        <v>0</v>
      </c>
      <c r="I18" s="13" t="s">
        <v>5</v>
      </c>
      <c r="J18" s="14" t="s">
        <v>6</v>
      </c>
    </row>
    <row r="19" spans="1:10" ht="21" customHeight="1" x14ac:dyDescent="0.35">
      <c r="A19" s="15" t="s">
        <v>4</v>
      </c>
      <c r="B19" s="23" t="s">
        <v>39</v>
      </c>
      <c r="C19" s="19" t="s">
        <v>33</v>
      </c>
      <c r="D19" s="20">
        <v>10</v>
      </c>
      <c r="E19" s="20">
        <v>10</v>
      </c>
      <c r="F19" s="19">
        <v>9</v>
      </c>
      <c r="G19" s="19">
        <v>7</v>
      </c>
      <c r="H19" s="17">
        <f>SUM(D19:G19)</f>
        <v>36</v>
      </c>
      <c r="I19" s="21" t="s">
        <v>43</v>
      </c>
      <c r="J19" s="21" t="s">
        <v>42</v>
      </c>
    </row>
    <row r="20" spans="1:10" ht="21" customHeight="1" x14ac:dyDescent="0.25">
      <c r="A20" s="8"/>
      <c r="B20" s="23" t="s">
        <v>38</v>
      </c>
      <c r="C20" s="19" t="s">
        <v>33</v>
      </c>
      <c r="D20" s="20">
        <v>8</v>
      </c>
      <c r="E20" s="20">
        <v>4</v>
      </c>
      <c r="F20" s="19">
        <v>10</v>
      </c>
      <c r="G20" s="19">
        <v>9</v>
      </c>
      <c r="H20" s="17">
        <f>SUM(D20:G20)</f>
        <v>31</v>
      </c>
      <c r="I20" s="21" t="s">
        <v>47</v>
      </c>
      <c r="J20" s="21" t="s">
        <v>42</v>
      </c>
    </row>
    <row r="21" spans="1:10" ht="21" customHeight="1" x14ac:dyDescent="0.25">
      <c r="A21" s="8"/>
      <c r="B21" s="18" t="s">
        <v>24</v>
      </c>
      <c r="C21" s="19" t="s">
        <v>9</v>
      </c>
      <c r="D21" s="20">
        <v>6</v>
      </c>
      <c r="E21" s="20">
        <v>3</v>
      </c>
      <c r="F21" s="19">
        <v>10</v>
      </c>
      <c r="G21" s="19">
        <v>8</v>
      </c>
      <c r="H21" s="17">
        <f>G21+F21+E21+D21</f>
        <v>27</v>
      </c>
      <c r="I21" s="21" t="s">
        <v>48</v>
      </c>
      <c r="J21" s="21" t="s">
        <v>42</v>
      </c>
    </row>
    <row r="22" spans="1:10" ht="21" customHeight="1" x14ac:dyDescent="0.25">
      <c r="A22" s="8"/>
      <c r="B22" s="23" t="s">
        <v>36</v>
      </c>
      <c r="C22" s="19" t="s">
        <v>33</v>
      </c>
      <c r="D22" s="20">
        <v>7</v>
      </c>
      <c r="E22" s="20">
        <v>3</v>
      </c>
      <c r="F22" s="19">
        <v>10</v>
      </c>
      <c r="G22" s="19">
        <v>7</v>
      </c>
      <c r="H22" s="17">
        <f>SUM(D22:G22)</f>
        <v>27</v>
      </c>
      <c r="I22" s="21" t="s">
        <v>48</v>
      </c>
      <c r="J22" s="21" t="s">
        <v>42</v>
      </c>
    </row>
    <row r="23" spans="1:10" ht="21" customHeight="1" x14ac:dyDescent="0.25">
      <c r="A23" s="8"/>
      <c r="B23" s="7" t="s">
        <v>22</v>
      </c>
      <c r="C23" s="4" t="s">
        <v>9</v>
      </c>
      <c r="D23" s="8">
        <v>10</v>
      </c>
      <c r="E23" s="8">
        <v>3</v>
      </c>
      <c r="F23" s="4">
        <v>2</v>
      </c>
      <c r="G23" s="4">
        <v>8</v>
      </c>
      <c r="H23" s="17">
        <f>G23+F23+E23+D23</f>
        <v>23</v>
      </c>
      <c r="I23" s="4" t="s">
        <v>49</v>
      </c>
      <c r="J23" s="5" t="s">
        <v>42</v>
      </c>
    </row>
    <row r="24" spans="1:10" ht="21" customHeight="1" x14ac:dyDescent="0.25">
      <c r="A24" s="8"/>
      <c r="B24" s="11" t="s">
        <v>35</v>
      </c>
      <c r="C24" s="4" t="s">
        <v>28</v>
      </c>
      <c r="D24" s="8">
        <v>7</v>
      </c>
      <c r="E24" s="8">
        <v>1</v>
      </c>
      <c r="F24" s="4">
        <v>10</v>
      </c>
      <c r="G24" s="4">
        <v>3</v>
      </c>
      <c r="H24" s="17">
        <f>SUM(D24:G24)</f>
        <v>21</v>
      </c>
      <c r="I24" s="4" t="s">
        <v>44</v>
      </c>
      <c r="J24" s="5" t="s">
        <v>42</v>
      </c>
    </row>
    <row r="25" spans="1:10" ht="21" customHeight="1" x14ac:dyDescent="0.25">
      <c r="A25" s="8"/>
      <c r="B25" s="11" t="s">
        <v>41</v>
      </c>
      <c r="C25" s="4" t="s">
        <v>28</v>
      </c>
      <c r="D25" s="8">
        <v>6</v>
      </c>
      <c r="E25" s="8">
        <v>2</v>
      </c>
      <c r="F25" s="4">
        <v>1</v>
      </c>
      <c r="G25" s="4">
        <v>10</v>
      </c>
      <c r="H25" s="17">
        <f>SUM(D25:G25)</f>
        <v>19</v>
      </c>
      <c r="I25" s="4" t="s">
        <v>50</v>
      </c>
      <c r="J25" s="5" t="s">
        <v>42</v>
      </c>
    </row>
    <row r="26" spans="1:10" ht="21" customHeight="1" x14ac:dyDescent="0.25">
      <c r="A26" s="8"/>
      <c r="B26" s="7" t="s">
        <v>23</v>
      </c>
      <c r="C26" s="4" t="s">
        <v>9</v>
      </c>
      <c r="D26" s="8">
        <v>8</v>
      </c>
      <c r="E26" s="8">
        <v>3</v>
      </c>
      <c r="F26" s="4">
        <v>0</v>
      </c>
      <c r="G26" s="4">
        <v>8</v>
      </c>
      <c r="H26" s="17">
        <f>SUM(D26:G26)</f>
        <v>19</v>
      </c>
      <c r="I26" s="4" t="s">
        <v>50</v>
      </c>
      <c r="J26" s="5" t="s">
        <v>42</v>
      </c>
    </row>
    <row r="27" spans="1:10" ht="21" customHeight="1" x14ac:dyDescent="0.25">
      <c r="A27" s="8"/>
      <c r="B27" s="7" t="s">
        <v>25</v>
      </c>
      <c r="C27" s="4" t="s">
        <v>9</v>
      </c>
      <c r="D27" s="8">
        <v>7</v>
      </c>
      <c r="E27" s="8">
        <v>3</v>
      </c>
      <c r="F27" s="4">
        <v>2</v>
      </c>
      <c r="G27" s="4">
        <v>5</v>
      </c>
      <c r="H27" s="17">
        <f>SUM(D27:G27)</f>
        <v>17</v>
      </c>
      <c r="I27" s="4" t="s">
        <v>51</v>
      </c>
      <c r="J27" s="5" t="s">
        <v>42</v>
      </c>
    </row>
    <row r="28" spans="1:10" ht="21" customHeight="1" x14ac:dyDescent="0.25">
      <c r="A28" s="8"/>
      <c r="B28" s="11" t="s">
        <v>37</v>
      </c>
      <c r="C28" s="4" t="s">
        <v>28</v>
      </c>
      <c r="D28" s="8">
        <v>4</v>
      </c>
      <c r="E28" s="8">
        <v>1</v>
      </c>
      <c r="F28" s="4">
        <v>1</v>
      </c>
      <c r="G28" s="4">
        <v>8</v>
      </c>
      <c r="H28" s="17">
        <f>SUM(D28:G28)</f>
        <v>14</v>
      </c>
      <c r="I28" s="4"/>
      <c r="J28" s="4"/>
    </row>
    <row r="29" spans="1:10" ht="21" customHeight="1" x14ac:dyDescent="0.25">
      <c r="A29" s="8"/>
      <c r="B29" s="7" t="s">
        <v>26</v>
      </c>
      <c r="C29" s="4" t="s">
        <v>9</v>
      </c>
      <c r="D29" s="8">
        <v>7</v>
      </c>
      <c r="E29" s="8">
        <v>0</v>
      </c>
      <c r="F29" s="4">
        <v>1</v>
      </c>
      <c r="G29" s="4">
        <v>1</v>
      </c>
      <c r="H29" s="17">
        <f>G29+F29+E29+D29</f>
        <v>9</v>
      </c>
      <c r="I29" s="4"/>
      <c r="J29" s="4"/>
    </row>
    <row r="30" spans="1:10" ht="21" customHeight="1" x14ac:dyDescent="0.25">
      <c r="A30" s="8"/>
      <c r="B30" s="11" t="s">
        <v>34</v>
      </c>
      <c r="C30" s="4" t="s">
        <v>28</v>
      </c>
      <c r="D30" s="8">
        <v>3</v>
      </c>
      <c r="E30" s="8">
        <v>1</v>
      </c>
      <c r="F30" s="4">
        <v>0</v>
      </c>
      <c r="G30" s="4">
        <v>1</v>
      </c>
      <c r="H30" s="17">
        <f>G30+F30+E30+D30</f>
        <v>5</v>
      </c>
      <c r="I30" s="4"/>
      <c r="J30" s="4"/>
    </row>
    <row r="31" spans="1:10" ht="37.15" customHeight="1" x14ac:dyDescent="0.25">
      <c r="A31" s="41" t="s">
        <v>11</v>
      </c>
      <c r="B31" s="41"/>
      <c r="C31" s="41"/>
      <c r="D31" s="41"/>
      <c r="E31" s="41"/>
      <c r="F31" s="41"/>
      <c r="G31" s="41"/>
      <c r="H31" s="41"/>
      <c r="I31" s="41"/>
      <c r="J31" s="41"/>
    </row>
    <row r="32" spans="1:10" ht="11.25" customHeight="1" x14ac:dyDescent="0.25">
      <c r="B32" s="2"/>
    </row>
    <row r="33" spans="1:6" ht="21" customHeight="1" x14ac:dyDescent="0.25">
      <c r="A33" t="s">
        <v>8</v>
      </c>
      <c r="B33" t="s">
        <v>10</v>
      </c>
    </row>
    <row r="34" spans="1:6" ht="21" customHeight="1" x14ac:dyDescent="0.25">
      <c r="B34" s="3"/>
      <c r="F34" s="1" t="s">
        <v>12</v>
      </c>
    </row>
    <row r="35" spans="1:6" ht="21" customHeight="1" x14ac:dyDescent="0.25">
      <c r="B35" s="3"/>
    </row>
    <row r="36" spans="1:6" ht="21" customHeight="1" x14ac:dyDescent="0.25">
      <c r="B36" s="3"/>
    </row>
    <row r="37" spans="1:6" ht="21" customHeight="1" x14ac:dyDescent="0.25"/>
    <row r="38" spans="1:6" ht="21" customHeight="1" x14ac:dyDescent="0.25"/>
    <row r="39" spans="1:6" ht="21" customHeight="1" x14ac:dyDescent="0.25"/>
    <row r="40" spans="1:6" ht="21" customHeight="1" x14ac:dyDescent="0.25"/>
    <row r="41" spans="1:6" ht="21" customHeight="1" x14ac:dyDescent="0.25"/>
    <row r="42" spans="1:6" ht="21" customHeight="1" x14ac:dyDescent="0.25"/>
    <row r="43" spans="1:6" ht="21" customHeight="1" x14ac:dyDescent="0.25"/>
    <row r="44" spans="1:6" ht="21" customHeight="1" x14ac:dyDescent="0.25"/>
    <row r="45" spans="1:6" ht="21" customHeight="1" x14ac:dyDescent="0.25"/>
    <row r="46" spans="1:6" ht="21" customHeight="1" x14ac:dyDescent="0.25"/>
    <row r="47" spans="1:6" ht="21" customHeight="1" x14ac:dyDescent="0.25"/>
    <row r="48" spans="1:6" ht="21" customHeight="1" x14ac:dyDescent="0.25"/>
    <row r="49" ht="21" customHeight="1" x14ac:dyDescent="0.25"/>
    <row r="50" ht="21" customHeight="1" x14ac:dyDescent="0.25"/>
    <row r="51" ht="21" customHeight="1" x14ac:dyDescent="0.25"/>
    <row r="52" ht="21" customHeight="1" x14ac:dyDescent="0.25"/>
    <row r="53" ht="21" customHeight="1" x14ac:dyDescent="0.25"/>
    <row r="54" ht="21" customHeight="1" x14ac:dyDescent="0.25"/>
  </sheetData>
  <sortState ref="B19:H30">
    <sortCondition descending="1" ref="H19:H30"/>
  </sortState>
  <mergeCells count="1">
    <mergeCell ref="A31:J31"/>
  </mergeCells>
  <pageMargins left="0.7" right="0.7" top="1.0416666666666667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view="pageLayout" zoomScaleNormal="100" workbookViewId="0">
      <selection activeCell="I31" sqref="I31"/>
    </sheetView>
  </sheetViews>
  <sheetFormatPr defaultColWidth="9.140625" defaultRowHeight="15" x14ac:dyDescent="0.25"/>
  <cols>
    <col min="2" max="2" width="20.7109375" customWidth="1"/>
    <col min="4" max="7" width="6" customWidth="1"/>
  </cols>
  <sheetData>
    <row r="1" spans="1:10" ht="30" x14ac:dyDescent="0.25">
      <c r="A1" s="12" t="s">
        <v>1</v>
      </c>
      <c r="B1" s="12" t="s">
        <v>7</v>
      </c>
      <c r="C1" s="13" t="s">
        <v>3</v>
      </c>
      <c r="D1" s="13">
        <v>1</v>
      </c>
      <c r="E1" s="13">
        <v>2</v>
      </c>
      <c r="F1" s="13">
        <v>3</v>
      </c>
      <c r="G1" s="13">
        <v>4</v>
      </c>
      <c r="H1" s="16" t="s">
        <v>0</v>
      </c>
      <c r="I1" s="13" t="s">
        <v>5</v>
      </c>
      <c r="J1" s="14" t="s">
        <v>6</v>
      </c>
    </row>
    <row r="2" spans="1:10" ht="21" customHeight="1" x14ac:dyDescent="0.35">
      <c r="A2" s="15" t="s">
        <v>2</v>
      </c>
      <c r="B2" s="18" t="s">
        <v>16</v>
      </c>
      <c r="C2" s="19" t="s">
        <v>9</v>
      </c>
      <c r="D2" s="22">
        <v>10</v>
      </c>
      <c r="E2" s="19">
        <v>3</v>
      </c>
      <c r="F2" s="19">
        <v>4</v>
      </c>
      <c r="G2" s="19">
        <v>7</v>
      </c>
      <c r="H2" s="17">
        <f t="shared" ref="H2:H16" si="0">G2+F2+E2+D2</f>
        <v>24</v>
      </c>
      <c r="I2" s="21" t="s">
        <v>43</v>
      </c>
      <c r="J2" s="21" t="s">
        <v>42</v>
      </c>
    </row>
    <row r="3" spans="1:10" ht="21" customHeight="1" x14ac:dyDescent="0.25">
      <c r="A3" s="8"/>
      <c r="B3" s="20" t="s">
        <v>30</v>
      </c>
      <c r="C3" s="22" t="s">
        <v>33</v>
      </c>
      <c r="D3" s="22">
        <v>10</v>
      </c>
      <c r="E3" s="19">
        <v>3</v>
      </c>
      <c r="F3" s="19">
        <v>2</v>
      </c>
      <c r="G3" s="19">
        <v>8</v>
      </c>
      <c r="H3" s="17">
        <f t="shared" si="0"/>
        <v>23</v>
      </c>
      <c r="I3" s="21" t="s">
        <v>47</v>
      </c>
      <c r="J3" s="21" t="s">
        <v>42</v>
      </c>
    </row>
    <row r="4" spans="1:10" ht="21" customHeight="1" x14ac:dyDescent="0.25">
      <c r="A4" s="8"/>
      <c r="B4" s="18" t="s">
        <v>17</v>
      </c>
      <c r="C4" s="19" t="s">
        <v>9</v>
      </c>
      <c r="D4" s="22">
        <v>10</v>
      </c>
      <c r="E4" s="19">
        <v>9</v>
      </c>
      <c r="F4" s="19">
        <v>2</v>
      </c>
      <c r="G4" s="19">
        <v>0</v>
      </c>
      <c r="H4" s="17">
        <f t="shared" si="0"/>
        <v>21</v>
      </c>
      <c r="I4" s="21" t="s">
        <v>46</v>
      </c>
      <c r="J4" s="21" t="s">
        <v>42</v>
      </c>
    </row>
    <row r="5" spans="1:10" ht="21" customHeight="1" x14ac:dyDescent="0.25">
      <c r="A5" s="8"/>
      <c r="B5" s="11" t="s">
        <v>27</v>
      </c>
      <c r="C5" s="4" t="s">
        <v>28</v>
      </c>
      <c r="D5" s="9">
        <v>8</v>
      </c>
      <c r="E5" s="4">
        <v>3</v>
      </c>
      <c r="F5" s="4">
        <v>3</v>
      </c>
      <c r="G5" s="4">
        <v>6</v>
      </c>
      <c r="H5" s="17">
        <f t="shared" si="0"/>
        <v>20</v>
      </c>
      <c r="I5" s="4" t="s">
        <v>45</v>
      </c>
      <c r="J5" s="5" t="s">
        <v>42</v>
      </c>
    </row>
    <row r="6" spans="1:10" ht="21" customHeight="1" x14ac:dyDescent="0.25">
      <c r="A6" s="8"/>
      <c r="B6" s="11" t="s">
        <v>29</v>
      </c>
      <c r="C6" s="4" t="s">
        <v>28</v>
      </c>
      <c r="D6" s="9">
        <v>7</v>
      </c>
      <c r="E6" s="4">
        <v>3</v>
      </c>
      <c r="F6" s="4">
        <v>0</v>
      </c>
      <c r="G6" s="4">
        <v>7</v>
      </c>
      <c r="H6" s="17">
        <f t="shared" si="0"/>
        <v>17</v>
      </c>
      <c r="I6" s="4" t="s">
        <v>49</v>
      </c>
      <c r="J6" s="5" t="s">
        <v>42</v>
      </c>
    </row>
    <row r="7" spans="1:10" ht="21" customHeight="1" x14ac:dyDescent="0.25">
      <c r="A7" s="8"/>
      <c r="B7" s="7" t="s">
        <v>15</v>
      </c>
      <c r="C7" s="4" t="s">
        <v>9</v>
      </c>
      <c r="D7" s="9">
        <v>10</v>
      </c>
      <c r="E7" s="4">
        <v>3</v>
      </c>
      <c r="F7" s="4">
        <v>3</v>
      </c>
      <c r="G7" s="4">
        <v>4</v>
      </c>
      <c r="H7" s="17">
        <f t="shared" si="0"/>
        <v>20</v>
      </c>
      <c r="I7" s="9" t="s">
        <v>44</v>
      </c>
      <c r="J7" s="9"/>
    </row>
    <row r="8" spans="1:10" ht="21" customHeight="1" x14ac:dyDescent="0.25">
      <c r="A8" s="8"/>
      <c r="B8" s="11" t="s">
        <v>20</v>
      </c>
      <c r="C8" s="4" t="s">
        <v>33</v>
      </c>
      <c r="D8" s="9">
        <v>10</v>
      </c>
      <c r="E8" s="4">
        <v>3</v>
      </c>
      <c r="F8" s="4">
        <v>3</v>
      </c>
      <c r="G8" s="4">
        <v>0</v>
      </c>
      <c r="H8" s="17">
        <f t="shared" si="0"/>
        <v>16</v>
      </c>
      <c r="I8" s="4" t="s">
        <v>53</v>
      </c>
      <c r="J8" s="5"/>
    </row>
    <row r="9" spans="1:10" ht="21" customHeight="1" x14ac:dyDescent="0.25">
      <c r="A9" s="8"/>
      <c r="B9" s="8" t="s">
        <v>31</v>
      </c>
      <c r="C9" s="9" t="s">
        <v>33</v>
      </c>
      <c r="D9" s="9">
        <v>8</v>
      </c>
      <c r="E9" s="4">
        <v>2</v>
      </c>
      <c r="F9" s="4">
        <v>1</v>
      </c>
      <c r="G9" s="4">
        <v>4</v>
      </c>
      <c r="H9" s="17">
        <f t="shared" si="0"/>
        <v>15</v>
      </c>
      <c r="I9" s="4" t="s">
        <v>54</v>
      </c>
      <c r="J9" s="5"/>
    </row>
    <row r="10" spans="1:10" ht="21" customHeight="1" x14ac:dyDescent="0.25">
      <c r="A10" s="8"/>
      <c r="B10" s="7" t="s">
        <v>13</v>
      </c>
      <c r="C10" s="4" t="s">
        <v>9</v>
      </c>
      <c r="D10" s="9">
        <v>2</v>
      </c>
      <c r="E10" s="4">
        <v>3</v>
      </c>
      <c r="F10" s="4">
        <v>2</v>
      </c>
      <c r="G10" s="4">
        <v>7</v>
      </c>
      <c r="H10" s="17">
        <f t="shared" si="0"/>
        <v>14</v>
      </c>
      <c r="I10" s="4" t="s">
        <v>51</v>
      </c>
      <c r="J10" s="5"/>
    </row>
    <row r="11" spans="1:10" ht="21" customHeight="1" x14ac:dyDescent="0.25">
      <c r="A11" s="8"/>
      <c r="B11" s="8" t="s">
        <v>40</v>
      </c>
      <c r="C11" s="4" t="s">
        <v>28</v>
      </c>
      <c r="D11" s="9">
        <v>5</v>
      </c>
      <c r="E11" s="4">
        <v>3</v>
      </c>
      <c r="F11" s="4">
        <v>1</v>
      </c>
      <c r="G11" s="4">
        <v>2</v>
      </c>
      <c r="H11" s="17">
        <f t="shared" si="0"/>
        <v>11</v>
      </c>
      <c r="I11" s="4" t="s">
        <v>56</v>
      </c>
      <c r="J11" s="4"/>
    </row>
    <row r="12" spans="1:10" ht="21" customHeight="1" x14ac:dyDescent="0.25">
      <c r="A12" s="8"/>
      <c r="B12" s="10" t="s">
        <v>14</v>
      </c>
      <c r="C12" s="4" t="s">
        <v>9</v>
      </c>
      <c r="D12" s="9">
        <v>1</v>
      </c>
      <c r="E12" s="4">
        <v>3</v>
      </c>
      <c r="F12" s="4">
        <v>2</v>
      </c>
      <c r="G12" s="4">
        <v>5</v>
      </c>
      <c r="H12" s="17">
        <f t="shared" si="0"/>
        <v>11</v>
      </c>
      <c r="I12" s="4" t="s">
        <v>56</v>
      </c>
      <c r="J12" s="4"/>
    </row>
    <row r="13" spans="1:10" ht="21" customHeight="1" x14ac:dyDescent="0.25">
      <c r="A13" s="8"/>
      <c r="B13" s="8" t="s">
        <v>32</v>
      </c>
      <c r="C13" s="4" t="s">
        <v>33</v>
      </c>
      <c r="D13" s="9">
        <v>5</v>
      </c>
      <c r="E13" s="4">
        <v>3</v>
      </c>
      <c r="F13" s="4">
        <v>0</v>
      </c>
      <c r="G13" s="4">
        <v>2</v>
      </c>
      <c r="H13" s="17">
        <f t="shared" si="0"/>
        <v>10</v>
      </c>
      <c r="I13" s="4" t="s">
        <v>57</v>
      </c>
      <c r="J13" s="4"/>
    </row>
    <row r="14" spans="1:10" ht="21" customHeight="1" x14ac:dyDescent="0.25">
      <c r="A14" s="8"/>
      <c r="B14" s="8" t="s">
        <v>19</v>
      </c>
      <c r="C14" s="4" t="s">
        <v>28</v>
      </c>
      <c r="D14" s="9">
        <v>3</v>
      </c>
      <c r="E14" s="4">
        <v>0</v>
      </c>
      <c r="F14" s="4">
        <v>0</v>
      </c>
      <c r="G14" s="4">
        <v>6</v>
      </c>
      <c r="H14" s="17">
        <f t="shared" si="0"/>
        <v>9</v>
      </c>
      <c r="I14" s="4" t="s">
        <v>58</v>
      </c>
      <c r="J14" s="5"/>
    </row>
    <row r="15" spans="1:10" ht="21" customHeight="1" x14ac:dyDescent="0.25">
      <c r="A15" s="8"/>
      <c r="B15" s="8" t="s">
        <v>21</v>
      </c>
      <c r="C15" s="4" t="s">
        <v>33</v>
      </c>
      <c r="D15" s="9">
        <v>1</v>
      </c>
      <c r="E15" s="4">
        <v>2</v>
      </c>
      <c r="F15" s="4">
        <v>2</v>
      </c>
      <c r="G15" s="4">
        <v>0</v>
      </c>
      <c r="H15" s="17">
        <f t="shared" si="0"/>
        <v>5</v>
      </c>
      <c r="I15" s="4" t="s">
        <v>59</v>
      </c>
      <c r="J15" s="4"/>
    </row>
    <row r="16" spans="1:10" ht="21" customHeight="1" thickBot="1" x14ac:dyDescent="0.3">
      <c r="A16" s="28"/>
      <c r="B16" s="29" t="s">
        <v>18</v>
      </c>
      <c r="C16" s="6" t="s">
        <v>9</v>
      </c>
      <c r="D16" s="40">
        <v>0</v>
      </c>
      <c r="E16" s="6">
        <v>1</v>
      </c>
      <c r="F16" s="6">
        <v>2</v>
      </c>
      <c r="G16" s="6">
        <v>0</v>
      </c>
      <c r="H16" s="30">
        <f t="shared" si="0"/>
        <v>3</v>
      </c>
      <c r="I16" s="6" t="s">
        <v>60</v>
      </c>
      <c r="J16" s="6"/>
    </row>
    <row r="17" spans="1:10" ht="15.75" thickBot="1" x14ac:dyDescent="0.3">
      <c r="A17" s="35"/>
      <c r="B17" s="36"/>
      <c r="C17" s="37"/>
      <c r="D17" s="37"/>
      <c r="E17" s="37"/>
      <c r="F17" s="37"/>
      <c r="G17" s="37"/>
      <c r="H17" s="37"/>
      <c r="I17" s="38"/>
      <c r="J17" s="39"/>
    </row>
    <row r="18" spans="1:10" ht="30" x14ac:dyDescent="0.25">
      <c r="A18" s="31" t="s">
        <v>1</v>
      </c>
      <c r="B18" s="31" t="s">
        <v>7</v>
      </c>
      <c r="C18" s="32" t="s">
        <v>3</v>
      </c>
      <c r="D18" s="32">
        <v>1</v>
      </c>
      <c r="E18" s="32">
        <v>2</v>
      </c>
      <c r="F18" s="32">
        <v>3</v>
      </c>
      <c r="G18" s="32">
        <v>4</v>
      </c>
      <c r="H18" s="33" t="s">
        <v>0</v>
      </c>
      <c r="I18" s="32" t="s">
        <v>5</v>
      </c>
      <c r="J18" s="34" t="s">
        <v>6</v>
      </c>
    </row>
    <row r="19" spans="1:10" ht="21" customHeight="1" x14ac:dyDescent="0.35">
      <c r="A19" s="15" t="s">
        <v>4</v>
      </c>
      <c r="B19" s="23" t="s">
        <v>39</v>
      </c>
      <c r="C19" s="19" t="s">
        <v>33</v>
      </c>
      <c r="D19" s="22">
        <v>10</v>
      </c>
      <c r="E19" s="22">
        <v>10</v>
      </c>
      <c r="F19" s="19">
        <v>9</v>
      </c>
      <c r="G19" s="19">
        <v>7</v>
      </c>
      <c r="H19" s="17">
        <f>SUM(D19:G19)</f>
        <v>36</v>
      </c>
      <c r="I19" s="21" t="s">
        <v>43</v>
      </c>
      <c r="J19" s="21" t="s">
        <v>42</v>
      </c>
    </row>
    <row r="20" spans="1:10" ht="21" customHeight="1" x14ac:dyDescent="0.25">
      <c r="A20" s="8"/>
      <c r="B20" s="23" t="s">
        <v>38</v>
      </c>
      <c r="C20" s="19" t="s">
        <v>33</v>
      </c>
      <c r="D20" s="22">
        <v>8</v>
      </c>
      <c r="E20" s="22">
        <v>4</v>
      </c>
      <c r="F20" s="19">
        <v>10</v>
      </c>
      <c r="G20" s="19">
        <v>9</v>
      </c>
      <c r="H20" s="17">
        <f>SUM(D20:G20)</f>
        <v>31</v>
      </c>
      <c r="I20" s="21" t="s">
        <v>47</v>
      </c>
      <c r="J20" s="21" t="s">
        <v>42</v>
      </c>
    </row>
    <row r="21" spans="1:10" ht="21" customHeight="1" x14ac:dyDescent="0.25">
      <c r="A21" s="8"/>
      <c r="B21" s="18" t="s">
        <v>24</v>
      </c>
      <c r="C21" s="19" t="s">
        <v>9</v>
      </c>
      <c r="D21" s="22">
        <v>6</v>
      </c>
      <c r="E21" s="22">
        <v>3</v>
      </c>
      <c r="F21" s="19">
        <v>10</v>
      </c>
      <c r="G21" s="19">
        <v>8</v>
      </c>
      <c r="H21" s="17">
        <f>G21+F21+E21+D21</f>
        <v>27</v>
      </c>
      <c r="I21" s="21" t="s">
        <v>48</v>
      </c>
      <c r="J21" s="21" t="s">
        <v>42</v>
      </c>
    </row>
    <row r="22" spans="1:10" ht="21" customHeight="1" x14ac:dyDescent="0.25">
      <c r="A22" s="8"/>
      <c r="B22" s="23" t="s">
        <v>36</v>
      </c>
      <c r="C22" s="19" t="s">
        <v>33</v>
      </c>
      <c r="D22" s="22">
        <v>7</v>
      </c>
      <c r="E22" s="22">
        <v>3</v>
      </c>
      <c r="F22" s="19">
        <v>10</v>
      </c>
      <c r="G22" s="19">
        <v>7</v>
      </c>
      <c r="H22" s="17">
        <f>SUM(D22:G22)</f>
        <v>27</v>
      </c>
      <c r="I22" s="21" t="s">
        <v>48</v>
      </c>
      <c r="J22" s="21" t="s">
        <v>42</v>
      </c>
    </row>
    <row r="23" spans="1:10" ht="21" customHeight="1" x14ac:dyDescent="0.25">
      <c r="A23" s="8"/>
      <c r="B23" s="7" t="s">
        <v>22</v>
      </c>
      <c r="C23" s="4" t="s">
        <v>9</v>
      </c>
      <c r="D23" s="9">
        <v>10</v>
      </c>
      <c r="E23" s="9">
        <v>3</v>
      </c>
      <c r="F23" s="4">
        <v>2</v>
      </c>
      <c r="G23" s="4">
        <v>8</v>
      </c>
      <c r="H23" s="17">
        <f>G23+F23+E23+D23</f>
        <v>23</v>
      </c>
      <c r="I23" s="4" t="s">
        <v>49</v>
      </c>
      <c r="J23" s="5" t="s">
        <v>42</v>
      </c>
    </row>
    <row r="24" spans="1:10" ht="21" customHeight="1" x14ac:dyDescent="0.25">
      <c r="A24" s="8"/>
      <c r="B24" s="11" t="s">
        <v>35</v>
      </c>
      <c r="C24" s="4" t="s">
        <v>28</v>
      </c>
      <c r="D24" s="9">
        <v>7</v>
      </c>
      <c r="E24" s="9">
        <v>1</v>
      </c>
      <c r="F24" s="4">
        <v>10</v>
      </c>
      <c r="G24" s="4">
        <v>3</v>
      </c>
      <c r="H24" s="17">
        <f>SUM(D24:G24)</f>
        <v>21</v>
      </c>
      <c r="I24" s="4" t="s">
        <v>44</v>
      </c>
      <c r="J24" s="5" t="s">
        <v>42</v>
      </c>
    </row>
    <row r="25" spans="1:10" ht="21" customHeight="1" x14ac:dyDescent="0.25">
      <c r="A25" s="8"/>
      <c r="B25" s="11" t="s">
        <v>41</v>
      </c>
      <c r="C25" s="4" t="s">
        <v>28</v>
      </c>
      <c r="D25" s="9">
        <v>6</v>
      </c>
      <c r="E25" s="9">
        <v>2</v>
      </c>
      <c r="F25" s="4">
        <v>1</v>
      </c>
      <c r="G25" s="4">
        <v>10</v>
      </c>
      <c r="H25" s="17">
        <f>SUM(D25:G25)</f>
        <v>19</v>
      </c>
      <c r="I25" s="4" t="s">
        <v>50</v>
      </c>
      <c r="J25" s="5" t="s">
        <v>42</v>
      </c>
    </row>
    <row r="26" spans="1:10" ht="21" customHeight="1" x14ac:dyDescent="0.25">
      <c r="A26" s="8"/>
      <c r="B26" s="7" t="s">
        <v>23</v>
      </c>
      <c r="C26" s="4" t="s">
        <v>9</v>
      </c>
      <c r="D26" s="9">
        <v>8</v>
      </c>
      <c r="E26" s="9">
        <v>3</v>
      </c>
      <c r="F26" s="4">
        <v>0</v>
      </c>
      <c r="G26" s="4">
        <v>8</v>
      </c>
      <c r="H26" s="17">
        <f>SUM(D26:G26)</f>
        <v>19</v>
      </c>
      <c r="I26" s="4" t="s">
        <v>50</v>
      </c>
      <c r="J26" s="5" t="s">
        <v>42</v>
      </c>
    </row>
    <row r="27" spans="1:10" ht="21" customHeight="1" x14ac:dyDescent="0.25">
      <c r="A27" s="8"/>
      <c r="B27" s="7" t="s">
        <v>25</v>
      </c>
      <c r="C27" s="4" t="s">
        <v>9</v>
      </c>
      <c r="D27" s="9">
        <v>7</v>
      </c>
      <c r="E27" s="9">
        <v>3</v>
      </c>
      <c r="F27" s="4">
        <v>2</v>
      </c>
      <c r="G27" s="4">
        <v>5</v>
      </c>
      <c r="H27" s="17">
        <f>SUM(D27:G27)</f>
        <v>17</v>
      </c>
      <c r="I27" s="4" t="s">
        <v>51</v>
      </c>
      <c r="J27" s="5" t="s">
        <v>42</v>
      </c>
    </row>
    <row r="28" spans="1:10" ht="21" customHeight="1" x14ac:dyDescent="0.25">
      <c r="A28" s="8"/>
      <c r="B28" s="11" t="s">
        <v>37</v>
      </c>
      <c r="C28" s="4" t="s">
        <v>28</v>
      </c>
      <c r="D28" s="9">
        <v>4</v>
      </c>
      <c r="E28" s="9">
        <v>1</v>
      </c>
      <c r="F28" s="4">
        <v>1</v>
      </c>
      <c r="G28" s="4">
        <v>8</v>
      </c>
      <c r="H28" s="17">
        <f>SUM(D28:G28)</f>
        <v>14</v>
      </c>
      <c r="I28" s="4" t="s">
        <v>55</v>
      </c>
      <c r="J28" s="4"/>
    </row>
    <row r="29" spans="1:10" ht="21" customHeight="1" x14ac:dyDescent="0.25">
      <c r="A29" s="8"/>
      <c r="B29" s="7" t="s">
        <v>26</v>
      </c>
      <c r="C29" s="4" t="s">
        <v>9</v>
      </c>
      <c r="D29" s="9">
        <v>7</v>
      </c>
      <c r="E29" s="9">
        <v>0</v>
      </c>
      <c r="F29" s="4">
        <v>1</v>
      </c>
      <c r="G29" s="4">
        <v>1</v>
      </c>
      <c r="H29" s="17">
        <f>G29+F29+E29+D29</f>
        <v>9</v>
      </c>
      <c r="I29" s="4" t="s">
        <v>61</v>
      </c>
      <c r="J29" s="4"/>
    </row>
    <row r="30" spans="1:10" ht="21" customHeight="1" x14ac:dyDescent="0.25">
      <c r="A30" s="8"/>
      <c r="B30" s="11" t="s">
        <v>34</v>
      </c>
      <c r="C30" s="4" t="s">
        <v>28</v>
      </c>
      <c r="D30" s="9">
        <v>3</v>
      </c>
      <c r="E30" s="9">
        <v>1</v>
      </c>
      <c r="F30" s="4">
        <v>0</v>
      </c>
      <c r="G30" s="4">
        <v>1</v>
      </c>
      <c r="H30" s="17">
        <f>G30+F30+E30+D30</f>
        <v>5</v>
      </c>
      <c r="I30" s="4" t="s">
        <v>57</v>
      </c>
      <c r="J30" s="4"/>
    </row>
    <row r="31" spans="1:10" ht="4.5" customHeight="1" x14ac:dyDescent="0.25">
      <c r="A31" s="24"/>
      <c r="B31" s="25"/>
      <c r="C31" s="26"/>
      <c r="D31" s="24"/>
      <c r="E31" s="24"/>
      <c r="F31" s="26"/>
      <c r="G31" s="26"/>
      <c r="H31" s="27"/>
      <c r="I31" s="26"/>
      <c r="J31" s="26"/>
    </row>
    <row r="32" spans="1:10" ht="31.5" customHeight="1" x14ac:dyDescent="0.25">
      <c r="A32" s="42" t="s">
        <v>52</v>
      </c>
      <c r="B32" s="42"/>
      <c r="C32" s="42"/>
      <c r="D32" s="42"/>
      <c r="E32" s="42"/>
      <c r="F32" s="42"/>
      <c r="G32" s="42"/>
      <c r="H32" s="42"/>
      <c r="I32" s="42"/>
      <c r="J32" s="42"/>
    </row>
    <row r="33" spans="1:10" x14ac:dyDescent="0.25">
      <c r="B33" s="2"/>
      <c r="C33" s="1"/>
      <c r="D33" s="1"/>
      <c r="E33" s="1"/>
      <c r="F33" s="1"/>
      <c r="G33" s="1"/>
      <c r="H33" s="1"/>
      <c r="I33" s="1"/>
      <c r="J33" s="1"/>
    </row>
    <row r="34" spans="1:10" x14ac:dyDescent="0.25">
      <c r="A34" t="s">
        <v>8</v>
      </c>
      <c r="B34" t="s">
        <v>10</v>
      </c>
      <c r="C34" s="1"/>
      <c r="D34" s="1"/>
      <c r="E34" s="1"/>
      <c r="F34" s="1"/>
      <c r="G34" s="1"/>
      <c r="H34" s="1"/>
      <c r="I34" s="1"/>
      <c r="J34" s="1"/>
    </row>
    <row r="35" spans="1:10" x14ac:dyDescent="0.25">
      <c r="A35" t="s">
        <v>12</v>
      </c>
    </row>
  </sheetData>
  <mergeCells count="1">
    <mergeCell ref="A32:J32"/>
  </mergeCells>
  <pageMargins left="0.51181102362204722" right="0.23622047244094491" top="1.1417322834645669" bottom="0.74803149606299213" header="0.31496062992125984" footer="0.31496062992125984"/>
  <pageSetup paperSize="9" orientation="portrait" r:id="rId1"/>
  <headerFooter>
    <oddHeader>&amp;C&amp;"-,Tučné"Výsledková listina okresního kola
Fyzikální olympiády
konané 16. 3. 2026 v Rakovníku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faultSectionNames xmlns="d29155fb-816b-455e-ba9a-f76190424fdb" xsi:nil="true"/>
    <AppVersion xmlns="d29155fb-816b-455e-ba9a-f76190424fdb" xsi:nil="true"/>
    <Invited_Teachers xmlns="d29155fb-816b-455e-ba9a-f76190424fdb" xsi:nil="true"/>
    <NotebookType xmlns="d29155fb-816b-455e-ba9a-f76190424fdb" xsi:nil="true"/>
    <FolderType xmlns="d29155fb-816b-455e-ba9a-f76190424fdb" xsi:nil="true"/>
    <_activity xmlns="d29155fb-816b-455e-ba9a-f76190424fdb" xsi:nil="true"/>
    <TeamsChannelId xmlns="d29155fb-816b-455e-ba9a-f76190424fdb" xsi:nil="true"/>
    <Invited_Students xmlns="d29155fb-816b-455e-ba9a-f76190424fdb" xsi:nil="true"/>
    <IsNotebookLocked xmlns="d29155fb-816b-455e-ba9a-f76190424fdb" xsi:nil="true"/>
    <CultureName xmlns="d29155fb-816b-455e-ba9a-f76190424fdb" xsi:nil="true"/>
    <Self_Registration_Enabled xmlns="d29155fb-816b-455e-ba9a-f76190424fdb" xsi:nil="true"/>
    <Teachers xmlns="d29155fb-816b-455e-ba9a-f76190424fdb">
      <UserInfo>
        <DisplayName/>
        <AccountId xsi:nil="true"/>
        <AccountType/>
      </UserInfo>
    </Teachers>
    <Students xmlns="d29155fb-816b-455e-ba9a-f76190424fdb">
      <UserInfo>
        <DisplayName/>
        <AccountId xsi:nil="true"/>
        <AccountType/>
      </UserInfo>
    </Students>
    <Student_Groups xmlns="d29155fb-816b-455e-ba9a-f76190424fdb">
      <UserInfo>
        <DisplayName/>
        <AccountId xsi:nil="true"/>
        <AccountType/>
      </UserInfo>
    </Student_Groups>
    <Templates xmlns="d29155fb-816b-455e-ba9a-f76190424fdb" xsi:nil="true"/>
    <Is_Collaboration_Space_Locked xmlns="d29155fb-816b-455e-ba9a-f76190424fdb" xsi:nil="true"/>
    <LMS_Mappings xmlns="d29155fb-816b-455e-ba9a-f76190424fdb" xsi:nil="true"/>
    <Owner xmlns="d29155fb-816b-455e-ba9a-f76190424fdb">
      <UserInfo>
        <DisplayName/>
        <AccountId xsi:nil="true"/>
        <AccountType/>
      </UserInfo>
    </Owner>
    <Distribution_Groups xmlns="d29155fb-816b-455e-ba9a-f76190424fdb" xsi:nil="true"/>
    <Has_Teacher_Only_SectionGroup xmlns="d29155fb-816b-455e-ba9a-f76190424fdb" xsi:nil="true"/>
    <Math_Settings xmlns="d29155fb-816b-455e-ba9a-f76190424fd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E7B2EAAEC833F4DAA85F1BAECC41C5C" ma:contentTypeVersion="40" ma:contentTypeDescription="Vytvoří nový dokument" ma:contentTypeScope="" ma:versionID="013b9e8da4c633b78367626f3a65be92">
  <xsd:schema xmlns:xsd="http://www.w3.org/2001/XMLSchema" xmlns:xs="http://www.w3.org/2001/XMLSchema" xmlns:p="http://schemas.microsoft.com/office/2006/metadata/properties" xmlns:ns3="74167ae4-91e3-4b4b-a92f-54508cc11e69" xmlns:ns4="d29155fb-816b-455e-ba9a-f76190424fdb" targetNamespace="http://schemas.microsoft.com/office/2006/metadata/properties" ma:root="true" ma:fieldsID="36f9faa05dc0ce91483a63454b76de56" ns3:_="" ns4:_="">
    <xsd:import namespace="74167ae4-91e3-4b4b-a92f-54508cc11e69"/>
    <xsd:import namespace="d29155fb-816b-455e-ba9a-f76190424fd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AppVersion" minOccurs="0"/>
                <xsd:element ref="ns4:Teachers" minOccurs="0"/>
                <xsd:element ref="ns4:Students" minOccurs="0"/>
                <xsd:element ref="ns3:LastSharedByUser" minOccurs="0"/>
                <xsd:element ref="ns3:LastSharedByTime" minOccurs="0"/>
                <xsd:element ref="ns4:Templates" minOccurs="0"/>
                <xsd:element ref="ns4:CultureName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4:Is_Collaboration_Space_Locked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TeamsChannelId" minOccurs="0"/>
                <xsd:element ref="ns4:Math_Settings" minOccurs="0"/>
                <xsd:element ref="ns4:Distribution_Groups" minOccurs="0"/>
                <xsd:element ref="ns4:LMS_Mappings" minOccurs="0"/>
                <xsd:element ref="ns4:IsNotebookLocked" minOccurs="0"/>
                <xsd:element ref="ns4:MediaServiceAutoKeyPoints" minOccurs="0"/>
                <xsd:element ref="ns4:MediaServiceKeyPoints" minOccurs="0"/>
                <xsd:element ref="ns4:MediaLengthInSeconds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167ae4-91e3-4b4b-a92f-54508cc11e6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dílené s podrobnostmi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odnota hash upozornění na sdílení" ma:description="" ma:internalName="SharingHintHash" ma:readOnly="true">
      <xsd:simpleType>
        <xsd:restriction base="dms:Text"/>
      </xsd:simpleType>
    </xsd:element>
    <xsd:element name="LastSharedByUser" ma:index="18" nillable="true" ma:displayName="Naposledy sdílel(a)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9" nillable="true" ma:displayName="Čas posledního sdílení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9155fb-816b-455e-ba9a-f76190424fdb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dexed="tru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AppVersion" ma:index="15" nillable="true" ma:displayName="App Version" ma:internalName="AppVersion">
      <xsd:simpleType>
        <xsd:restriction base="dms:Text"/>
      </xsd:simpleType>
    </xsd:element>
    <xsd:element name="Teachers" ma:index="16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7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mplates" ma:index="20" nillable="true" ma:displayName="Templates" ma:internalName="Templates">
      <xsd:simpleType>
        <xsd:restriction base="dms:Note">
          <xsd:maxLength value="255"/>
        </xsd:restriction>
      </xsd:simpleType>
    </xsd:element>
    <xsd:element name="CultureName" ma:index="21" nillable="true" ma:displayName="Culture Name" ma:internalName="CultureName">
      <xsd:simpleType>
        <xsd:restriction base="dms:Text"/>
      </xsd:simpleType>
    </xsd:element>
    <xsd:element name="Student_Groups" ma:index="22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3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4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5" nillable="true" ma:displayName="Self Registration Enabled" ma:internalName="Self_Registration_Enabled">
      <xsd:simpleType>
        <xsd:restriction base="dms:Boolean"/>
      </xsd:simpleType>
    </xsd:element>
    <xsd:element name="Has_Teacher_Only_SectionGroup" ma:index="26" nillable="true" ma:displayName="Has Teacher Only SectionGroup" ma:internalName="Has_Teacher_Only_SectionGroup">
      <xsd:simpleType>
        <xsd:restriction base="dms:Boolean"/>
      </xsd:simpleType>
    </xsd:element>
    <xsd:element name="Is_Collaboration_Space_Locked" ma:index="27" nillable="true" ma:displayName="Is Collaboration Space Locked" ma:internalName="Is_Collaboration_Space_Locked">
      <xsd:simpleType>
        <xsd:restriction base="dms:Boolean"/>
      </xsd:simpleType>
    </xsd:element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DateTaken" ma:index="3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2" nillable="true" ma:displayName="Location" ma:internalName="MediaServiceLocation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3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TeamsChannelId" ma:index="36" nillable="true" ma:displayName="Teams Channel Id" ma:internalName="TeamsChannelId">
      <xsd:simpleType>
        <xsd:restriction base="dms:Text"/>
      </xsd:simpleType>
    </xsd:element>
    <xsd:element name="Math_Settings" ma:index="37" nillable="true" ma:displayName="Math Settings" ma:internalName="Math_Settings">
      <xsd:simpleType>
        <xsd:restriction base="dms:Text"/>
      </xsd:simpleType>
    </xsd:element>
    <xsd:element name="Distribution_Groups" ma:index="38" nillable="true" ma:displayName="Distribution Groups" ma:internalName="Distribution_Groups">
      <xsd:simpleType>
        <xsd:restriction base="dms:Note">
          <xsd:maxLength value="255"/>
        </xsd:restriction>
      </xsd:simpleType>
    </xsd:element>
    <xsd:element name="LMS_Mappings" ma:index="39" nillable="true" ma:displayName="LMS Mappings" ma:internalName="LMS_Mappings">
      <xsd:simpleType>
        <xsd:restriction base="dms:Note">
          <xsd:maxLength value="255"/>
        </xsd:restriction>
      </xsd:simpleType>
    </xsd:element>
    <xsd:element name="IsNotebookLocked" ma:index="40" nillable="true" ma:displayName="Is Notebook Locked" ma:internalName="IsNotebookLocked">
      <xsd:simpleType>
        <xsd:restriction base="dms:Boolean"/>
      </xsd:simpleType>
    </xsd:element>
    <xsd:element name="MediaServiceAutoKeyPoints" ma:index="4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4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43" nillable="true" ma:displayName="Length (seconds)" ma:internalName="MediaLengthInSeconds" ma:readOnly="true">
      <xsd:simpleType>
        <xsd:restriction base="dms:Unknown"/>
      </xsd:simpleType>
    </xsd:element>
    <xsd:element name="_activity" ma:index="44" nillable="true" ma:displayName="_activity" ma:hidden="true" ma:internalName="_activity">
      <xsd:simpleType>
        <xsd:restriction base="dms:Note"/>
      </xsd:simpleType>
    </xsd:element>
    <xsd:element name="MediaServiceObjectDetectorVersions" ma:index="4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4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4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0365CC-EFC7-4A76-B02C-8CB28D08BC4A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4167ae4-91e3-4b4b-a92f-54508cc11e69"/>
    <ds:schemaRef ds:uri="d29155fb-816b-455e-ba9a-f76190424fd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9B27FFD-5F60-4986-B162-0585E993EA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B13C2DE-683A-4E26-AD3D-C17637529F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167ae4-91e3-4b4b-a92f-54508cc11e69"/>
    <ds:schemaRef ds:uri="d29155fb-816b-455e-ba9a-f76190424f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List1</vt:lpstr>
      <vt:lpstr>List2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Kalistová</dc:creator>
  <cp:lastModifiedBy>Holá</cp:lastModifiedBy>
  <cp:lastPrinted>2026-03-20T13:45:25Z</cp:lastPrinted>
  <dcterms:created xsi:type="dcterms:W3CDTF">2022-03-23T17:32:59Z</dcterms:created>
  <dcterms:modified xsi:type="dcterms:W3CDTF">2026-03-20T13:45:45Z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0x0101009E7B2EAAEC833F4DAA85F1BAECC41C5C</vt:lpwstr>
  </property>
</Properties>
</file>